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\Sport\VSK\VSK 2022\Orga_u_Template\Quali\Quali_2022\"/>
    </mc:Choice>
  </mc:AlternateContent>
  <xr:revisionPtr revIDLastSave="0" documentId="13_ncr:1_{2164F8A9-558D-408B-8E4A-F216C008B428}" xr6:coauthVersionLast="47" xr6:coauthVersionMax="47" xr10:uidLastSave="{00000000-0000-0000-0000-000000000000}"/>
  <bookViews>
    <workbookView xWindow="-120" yWindow="-120" windowWidth="20730" windowHeight="11760" xr2:uid="{C1BF8AEF-95DE-E240-93F1-DF82825CF4B7}"/>
  </bookViews>
  <sheets>
    <sheet name="AK11 12" sheetId="1" r:id="rId1"/>
    <sheet name="AKL13 14" sheetId="2" r:id="rId2"/>
    <sheet name="AKL15 16" sheetId="3" r:id="rId3"/>
    <sheet name="AKL 17 18" sheetId="4" r:id="rId4"/>
    <sheet name="AKL 19+" sheetId="5" r:id="rId5"/>
    <sheet name="AKL25+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H25" i="2"/>
  <c r="H14" i="2"/>
  <c r="H7" i="2"/>
  <c r="H13" i="2"/>
  <c r="H8" i="2"/>
  <c r="H12" i="2"/>
  <c r="H10" i="2"/>
  <c r="H11" i="2"/>
  <c r="H9" i="2"/>
  <c r="H6" i="2"/>
  <c r="H5" i="2"/>
  <c r="H19" i="2"/>
  <c r="H5" i="1" l="1"/>
  <c r="H7" i="1"/>
  <c r="H8" i="1"/>
  <c r="H6" i="1"/>
  <c r="H11" i="1"/>
  <c r="H13" i="1"/>
  <c r="H15" i="1"/>
  <c r="H16" i="1"/>
  <c r="H18" i="1"/>
  <c r="H9" i="1"/>
  <c r="H10" i="1"/>
  <c r="H12" i="1"/>
  <c r="H14" i="1"/>
  <c r="H17" i="1"/>
  <c r="H19" i="1"/>
  <c r="H4" i="1"/>
</calcChain>
</file>

<file path=xl/sharedStrings.xml><?xml version="1.0" encoding="utf-8"?>
<sst xmlns="http://schemas.openxmlformats.org/spreadsheetml/2006/main" count="420" uniqueCount="151">
  <si>
    <t>Name</t>
  </si>
  <si>
    <t>Verein</t>
  </si>
  <si>
    <t>LM 2022</t>
  </si>
  <si>
    <t>Platzierung</t>
  </si>
  <si>
    <t xml:space="preserve">Punkte </t>
  </si>
  <si>
    <t>LBW 2022</t>
  </si>
  <si>
    <t>ESV Fortuna Celle</t>
  </si>
  <si>
    <t xml:space="preserve">Lena Bierfreund </t>
  </si>
  <si>
    <t xml:space="preserve">Gesamt </t>
  </si>
  <si>
    <t xml:space="preserve">Anna Gresch </t>
  </si>
  <si>
    <t>Muriel Lange</t>
  </si>
  <si>
    <t>VSK OHZ</t>
  </si>
  <si>
    <t>Luna DI Meco</t>
  </si>
  <si>
    <t>Jule Timm</t>
  </si>
  <si>
    <t>Buxtehuder SV</t>
  </si>
  <si>
    <t>Frieda Schäfer</t>
  </si>
  <si>
    <t>Pauline Gabel</t>
  </si>
  <si>
    <t>Zoé-Marie Brandt</t>
  </si>
  <si>
    <t xml:space="preserve">ASC Göttingen </t>
  </si>
  <si>
    <t xml:space="preserve">Bao Kim Pahm </t>
  </si>
  <si>
    <t>Nova Engwer</t>
  </si>
  <si>
    <t xml:space="preserve">MTV Altendorf </t>
  </si>
  <si>
    <t>Femke Jöllenbeck</t>
  </si>
  <si>
    <t>Maja Wiebe</t>
  </si>
  <si>
    <t>LAV Meppen</t>
  </si>
  <si>
    <t>Nina Linke</t>
  </si>
  <si>
    <t>Madleen Kiep</t>
  </si>
  <si>
    <t>Mia Lind</t>
  </si>
  <si>
    <t>Ida Kreitz</t>
  </si>
  <si>
    <t>Ovelgönne</t>
  </si>
  <si>
    <t>Lilith</t>
  </si>
  <si>
    <t>TV Jahn Walsrode</t>
  </si>
  <si>
    <t>Kür Gerade</t>
  </si>
  <si>
    <t>Köchy</t>
  </si>
  <si>
    <t>Junia</t>
  </si>
  <si>
    <t>VfB Fallersleben</t>
  </si>
  <si>
    <t>Moorkamp</t>
  </si>
  <si>
    <t>Mia Lucia</t>
  </si>
  <si>
    <t>LAV´91 Meppen</t>
  </si>
  <si>
    <t>Romanski</t>
  </si>
  <si>
    <t>Jolina</t>
  </si>
  <si>
    <t>TSV Neustadt</t>
  </si>
  <si>
    <t>Friedrichs</t>
  </si>
  <si>
    <t>Lisa</t>
  </si>
  <si>
    <t>TSV Wallhöfen</t>
  </si>
  <si>
    <t>SG Schwarz- Weiß Oldenburg</t>
  </si>
  <si>
    <t>Spelten</t>
  </si>
  <si>
    <t>Marie</t>
  </si>
  <si>
    <t>SV Kirchweyhe</t>
  </si>
  <si>
    <t>Schnieders</t>
  </si>
  <si>
    <t>Maren</t>
  </si>
  <si>
    <t>Flügger</t>
  </si>
  <si>
    <t>Nele</t>
  </si>
  <si>
    <t>VSK Osterholz-Scharmbeck</t>
  </si>
  <si>
    <t xml:space="preserve">Vorname </t>
  </si>
  <si>
    <t xml:space="preserve">Kür Spirale </t>
  </si>
  <si>
    <t>ASC Göttingen</t>
  </si>
  <si>
    <t>Platz</t>
  </si>
  <si>
    <t>Punkte Quali</t>
  </si>
  <si>
    <t>Kür Spirale</t>
  </si>
  <si>
    <t xml:space="preserve">Kür Sprung </t>
  </si>
  <si>
    <t xml:space="preserve">LBW </t>
  </si>
  <si>
    <t xml:space="preserve">NoPo </t>
  </si>
  <si>
    <t xml:space="preserve">Punkte Quali </t>
  </si>
  <si>
    <t>Völker</t>
  </si>
  <si>
    <t>Angelina</t>
  </si>
  <si>
    <t>Geers</t>
  </si>
  <si>
    <t>Elin</t>
  </si>
  <si>
    <t>Luisa</t>
  </si>
  <si>
    <t>LBW</t>
  </si>
  <si>
    <t xml:space="preserve">Kür Gerade </t>
  </si>
  <si>
    <t>Hahn</t>
  </si>
  <si>
    <t>Svenja</t>
  </si>
  <si>
    <t>Geffers</t>
  </si>
  <si>
    <t>Jule</t>
  </si>
  <si>
    <t>Neubacher</t>
  </si>
  <si>
    <t>Nike</t>
  </si>
  <si>
    <t>Siemer</t>
  </si>
  <si>
    <t>Celine</t>
  </si>
  <si>
    <t>Jansen</t>
  </si>
  <si>
    <t>Lilly</t>
  </si>
  <si>
    <t>Löcher</t>
  </si>
  <si>
    <t>Emilia</t>
  </si>
  <si>
    <t>Christiansen</t>
  </si>
  <si>
    <t>Ida</t>
  </si>
  <si>
    <t>Lena</t>
  </si>
  <si>
    <t>Schmies</t>
  </si>
  <si>
    <t>Lea</t>
  </si>
  <si>
    <t>Hein</t>
  </si>
  <si>
    <t>Leonie Alica</t>
  </si>
  <si>
    <t>TSV Godshorn</t>
  </si>
  <si>
    <t>Schwencke</t>
  </si>
  <si>
    <t>Jonathan</t>
  </si>
  <si>
    <t>Kür Sprung</t>
  </si>
  <si>
    <t>Zweikampf Sprung Gerade w</t>
  </si>
  <si>
    <t>Zweikampf Spirale Gerade w</t>
  </si>
  <si>
    <t xml:space="preserve">Zweikampf Sprung Gerade m </t>
  </si>
  <si>
    <t xml:space="preserve">Platz </t>
  </si>
  <si>
    <t>Neubecker</t>
  </si>
  <si>
    <t>Köhler</t>
  </si>
  <si>
    <t>Anne</t>
  </si>
  <si>
    <t>Lampe</t>
  </si>
  <si>
    <t>Celina</t>
  </si>
  <si>
    <t>Best</t>
  </si>
  <si>
    <t>Janne</t>
  </si>
  <si>
    <t>Petter</t>
  </si>
  <si>
    <t>Maret</t>
  </si>
  <si>
    <t>Unterberg</t>
  </si>
  <si>
    <t>Rosenaum</t>
  </si>
  <si>
    <t>Charlotte</t>
  </si>
  <si>
    <t>MTV Altendorf</t>
  </si>
  <si>
    <t xml:space="preserve">Hofmann </t>
  </si>
  <si>
    <t>Birte</t>
  </si>
  <si>
    <t xml:space="preserve">TSV Neustadt </t>
  </si>
  <si>
    <t>Rüschen</t>
  </si>
  <si>
    <t>Van der Ohe</t>
  </si>
  <si>
    <t>Amelie</t>
  </si>
  <si>
    <t>Rosenbaum</t>
  </si>
  <si>
    <t>Hogarz</t>
  </si>
  <si>
    <t>Carina</t>
  </si>
  <si>
    <t>Di Meco</t>
  </si>
  <si>
    <t>Elina</t>
  </si>
  <si>
    <t>Thiele</t>
  </si>
  <si>
    <t>Caroline</t>
  </si>
  <si>
    <t xml:space="preserve">Zoche </t>
  </si>
  <si>
    <t>Hanna</t>
  </si>
  <si>
    <t>Witt</t>
  </si>
  <si>
    <t>Carolin</t>
  </si>
  <si>
    <t>Odia</t>
  </si>
  <si>
    <t>Lisbeth</t>
  </si>
  <si>
    <t>Frank</t>
  </si>
  <si>
    <t>Laura</t>
  </si>
  <si>
    <t>SC Hemmingen-Westerfeld</t>
  </si>
  <si>
    <t>Pursche</t>
  </si>
  <si>
    <t>MTV Treubund Lüneburg</t>
  </si>
  <si>
    <t>Hüllenhagen</t>
  </si>
  <si>
    <t xml:space="preserve">Lara </t>
  </si>
  <si>
    <t>Madita</t>
  </si>
  <si>
    <t>Janßen</t>
  </si>
  <si>
    <t>Rathmann</t>
  </si>
  <si>
    <t>Laurine</t>
  </si>
  <si>
    <t>Bleumer</t>
  </si>
  <si>
    <t>Dittmann</t>
  </si>
  <si>
    <t>Helen</t>
  </si>
  <si>
    <t>Kipp</t>
  </si>
  <si>
    <t>Stephanie</t>
  </si>
  <si>
    <t>Brückner</t>
  </si>
  <si>
    <t>Silja</t>
  </si>
  <si>
    <t>Maximilian Heinze</t>
  </si>
  <si>
    <t>Claas Thomsen</t>
  </si>
  <si>
    <t>Jonathan Staschen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</si>
</sst>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0" fillId="4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/>
    <xf numFmtId="0" fontId="0" fillId="0" borderId="4" xfId="0" applyBorder="1"/>
    <xf numFmtId="0" fontId="3" fillId="0" borderId="4" xfId="0" applyFont="1" applyBorder="1"/>
    <xf numFmtId="0" fontId="0" fillId="0" borderId="3" xfId="0" applyBorder="1"/>
    <xf numFmtId="0" fontId="3" fillId="0" borderId="3" xfId="0" applyFont="1" applyBorder="1"/>
    <xf numFmtId="2" fontId="0" fillId="0" borderId="3" xfId="0" applyNumberForma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0" fillId="0" borderId="1" xfId="0" applyNumberFormat="1" applyBorder="1"/>
    <xf numFmtId="2" fontId="2" fillId="0" borderId="3" xfId="0" applyNumberFormat="1" applyFont="1" applyBorder="1"/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0" fillId="0" borderId="3" xfId="0" applyNumberFormat="1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/>
    <xf numFmtId="0" fontId="0" fillId="0" borderId="2" xfId="0" applyBorder="1"/>
    <xf numFmtId="0" fontId="4" fillId="0" borderId="1" xfId="0" applyFont="1" applyBorder="1"/>
    <xf numFmtId="0" fontId="0" fillId="0" borderId="1" xfId="0" applyBorder="1" applyAlignment="1">
      <alignment vertical="center" wrapText="1"/>
    </xf>
    <xf numFmtId="49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E7B3F-B601-5B44-858B-20CC499EC7FB}">
  <dimension ref="B2:H26"/>
  <sheetViews>
    <sheetView tabSelected="1" zoomScale="130" zoomScaleNormal="130" workbookViewId="0">
      <selection activeCell="A11" sqref="A11"/>
    </sheetView>
  </sheetViews>
  <sheetFormatPr baseColWidth="10" defaultRowHeight="15.75" x14ac:dyDescent="0.25"/>
  <cols>
    <col min="2" max="2" width="15.875" customWidth="1"/>
    <col min="3" max="3" width="17.125" customWidth="1"/>
    <col min="5" max="5" width="14" customWidth="1"/>
    <col min="7" max="7" width="13.375" customWidth="1"/>
  </cols>
  <sheetData>
    <row r="2" spans="2:8" x14ac:dyDescent="0.25">
      <c r="D2" s="32" t="s">
        <v>2</v>
      </c>
      <c r="E2" s="32"/>
      <c r="F2" s="33" t="s">
        <v>5</v>
      </c>
      <c r="G2" s="33"/>
    </row>
    <row r="3" spans="2:8" x14ac:dyDescent="0.25">
      <c r="B3" s="1" t="s">
        <v>0</v>
      </c>
      <c r="C3" s="1" t="s">
        <v>1</v>
      </c>
      <c r="D3" s="1" t="s">
        <v>3</v>
      </c>
      <c r="E3" s="1" t="s">
        <v>58</v>
      </c>
      <c r="F3" s="1" t="s">
        <v>3</v>
      </c>
      <c r="G3" s="1" t="s">
        <v>58</v>
      </c>
      <c r="H3" s="1" t="s">
        <v>8</v>
      </c>
    </row>
    <row r="4" spans="2:8" x14ac:dyDescent="0.25">
      <c r="B4" s="2" t="s">
        <v>7</v>
      </c>
      <c r="C4" s="2" t="s">
        <v>6</v>
      </c>
      <c r="D4" s="2">
        <v>1</v>
      </c>
      <c r="E4" s="2">
        <v>10</v>
      </c>
      <c r="F4" s="2">
        <v>1</v>
      </c>
      <c r="G4" s="2">
        <v>10</v>
      </c>
      <c r="H4" s="2">
        <f t="shared" ref="H4:H19" si="0">SUM(E4+G4)</f>
        <v>20</v>
      </c>
    </row>
    <row r="5" spans="2:8" x14ac:dyDescent="0.25">
      <c r="B5" s="2" t="s">
        <v>9</v>
      </c>
      <c r="C5" s="2" t="s">
        <v>6</v>
      </c>
      <c r="D5" s="2">
        <v>3</v>
      </c>
      <c r="E5" s="2">
        <v>8</v>
      </c>
      <c r="F5" s="2">
        <v>3</v>
      </c>
      <c r="G5" s="2">
        <v>8</v>
      </c>
      <c r="H5" s="2">
        <f t="shared" si="0"/>
        <v>16</v>
      </c>
    </row>
    <row r="6" spans="2:8" x14ac:dyDescent="0.25">
      <c r="B6" s="2" t="s">
        <v>13</v>
      </c>
      <c r="C6" s="2" t="s">
        <v>14</v>
      </c>
      <c r="D6" s="2">
        <v>2</v>
      </c>
      <c r="E6" s="2">
        <v>9</v>
      </c>
      <c r="F6" s="2">
        <v>5</v>
      </c>
      <c r="G6" s="2">
        <v>6</v>
      </c>
      <c r="H6" s="2">
        <f t="shared" si="0"/>
        <v>15</v>
      </c>
    </row>
    <row r="7" spans="2:8" x14ac:dyDescent="0.25">
      <c r="B7" s="3" t="s">
        <v>10</v>
      </c>
      <c r="C7" s="3" t="s">
        <v>11</v>
      </c>
      <c r="D7" s="3">
        <v>8</v>
      </c>
      <c r="E7" s="3">
        <v>3</v>
      </c>
      <c r="F7" s="3">
        <v>2</v>
      </c>
      <c r="G7" s="3">
        <v>9</v>
      </c>
      <c r="H7" s="3">
        <f t="shared" si="0"/>
        <v>12</v>
      </c>
    </row>
    <row r="8" spans="2:8" x14ac:dyDescent="0.25">
      <c r="B8" s="3" t="s">
        <v>12</v>
      </c>
      <c r="C8" s="3" t="s">
        <v>11</v>
      </c>
      <c r="D8" s="3"/>
      <c r="E8" s="3"/>
      <c r="F8" s="3">
        <v>4</v>
      </c>
      <c r="G8" s="3">
        <v>7</v>
      </c>
      <c r="H8" s="3">
        <f t="shared" si="0"/>
        <v>7</v>
      </c>
    </row>
    <row r="9" spans="2:8" x14ac:dyDescent="0.25">
      <c r="B9" s="3" t="s">
        <v>22</v>
      </c>
      <c r="C9" s="3" t="s">
        <v>11</v>
      </c>
      <c r="D9" s="3">
        <v>4</v>
      </c>
      <c r="E9" s="3">
        <v>7</v>
      </c>
      <c r="F9" s="3"/>
      <c r="G9" s="3"/>
      <c r="H9" s="3">
        <f t="shared" si="0"/>
        <v>7</v>
      </c>
    </row>
    <row r="10" spans="2:8" x14ac:dyDescent="0.25">
      <c r="B10" s="3" t="s">
        <v>23</v>
      </c>
      <c r="C10" s="3" t="s">
        <v>24</v>
      </c>
      <c r="D10" s="3">
        <v>5</v>
      </c>
      <c r="E10" s="3">
        <v>6</v>
      </c>
      <c r="F10" s="3"/>
      <c r="G10" s="3"/>
      <c r="H10" s="3">
        <f t="shared" si="0"/>
        <v>6</v>
      </c>
    </row>
    <row r="11" spans="2:8" x14ac:dyDescent="0.25">
      <c r="B11" s="3" t="s">
        <v>15</v>
      </c>
      <c r="C11" s="3" t="s">
        <v>14</v>
      </c>
      <c r="D11" s="3"/>
      <c r="E11" s="3"/>
      <c r="F11" s="3">
        <v>6</v>
      </c>
      <c r="G11" s="3">
        <v>5</v>
      </c>
      <c r="H11" s="3">
        <f t="shared" si="0"/>
        <v>5</v>
      </c>
    </row>
    <row r="12" spans="2:8" x14ac:dyDescent="0.25">
      <c r="B12" s="3" t="s">
        <v>25</v>
      </c>
      <c r="C12" s="3" t="s">
        <v>21</v>
      </c>
      <c r="D12" s="3">
        <v>6</v>
      </c>
      <c r="E12" s="3">
        <v>5</v>
      </c>
      <c r="F12" s="3"/>
      <c r="G12" s="3"/>
      <c r="H12" s="3">
        <f t="shared" si="0"/>
        <v>5</v>
      </c>
    </row>
    <row r="13" spans="2:8" x14ac:dyDescent="0.25">
      <c r="B13" s="3" t="s">
        <v>16</v>
      </c>
      <c r="C13" s="3" t="s">
        <v>6</v>
      </c>
      <c r="D13" s="3"/>
      <c r="E13" s="3"/>
      <c r="F13" s="3">
        <v>7</v>
      </c>
      <c r="G13" s="3">
        <v>4</v>
      </c>
      <c r="H13" s="3">
        <f t="shared" si="0"/>
        <v>4</v>
      </c>
    </row>
    <row r="14" spans="2:8" x14ac:dyDescent="0.25">
      <c r="B14" s="3" t="s">
        <v>26</v>
      </c>
      <c r="C14" s="3" t="s">
        <v>11</v>
      </c>
      <c r="D14" s="3">
        <v>7</v>
      </c>
      <c r="E14" s="3">
        <v>4</v>
      </c>
      <c r="F14" s="3"/>
      <c r="G14" s="3"/>
      <c r="H14" s="3">
        <f t="shared" si="0"/>
        <v>4</v>
      </c>
    </row>
    <row r="15" spans="2:8" x14ac:dyDescent="0.25">
      <c r="B15" s="3" t="s">
        <v>17</v>
      </c>
      <c r="C15" s="3" t="s">
        <v>6</v>
      </c>
      <c r="D15" s="3"/>
      <c r="E15" s="3"/>
      <c r="F15" s="3">
        <v>8</v>
      </c>
      <c r="G15" s="3">
        <v>3</v>
      </c>
      <c r="H15" s="3">
        <f t="shared" si="0"/>
        <v>3</v>
      </c>
    </row>
    <row r="16" spans="2:8" x14ac:dyDescent="0.25">
      <c r="B16" s="3" t="s">
        <v>19</v>
      </c>
      <c r="C16" s="3" t="s">
        <v>18</v>
      </c>
      <c r="D16" s="3"/>
      <c r="E16" s="3"/>
      <c r="F16" s="3">
        <v>9</v>
      </c>
      <c r="G16" s="3">
        <v>2</v>
      </c>
      <c r="H16" s="3">
        <f t="shared" si="0"/>
        <v>2</v>
      </c>
    </row>
    <row r="17" spans="2:8" x14ac:dyDescent="0.25">
      <c r="B17" s="3" t="s">
        <v>27</v>
      </c>
      <c r="C17" s="3" t="s">
        <v>21</v>
      </c>
      <c r="D17" s="3">
        <v>9</v>
      </c>
      <c r="E17" s="3">
        <v>2</v>
      </c>
      <c r="F17" s="3"/>
      <c r="G17" s="3"/>
      <c r="H17" s="3">
        <f t="shared" si="0"/>
        <v>2</v>
      </c>
    </row>
    <row r="18" spans="2:8" x14ac:dyDescent="0.25">
      <c r="B18" s="3" t="s">
        <v>20</v>
      </c>
      <c r="C18" s="3" t="s">
        <v>21</v>
      </c>
      <c r="D18" s="3"/>
      <c r="E18" s="3"/>
      <c r="F18" s="3">
        <v>10</v>
      </c>
      <c r="G18" s="3">
        <v>1</v>
      </c>
      <c r="H18" s="3">
        <f t="shared" si="0"/>
        <v>1</v>
      </c>
    </row>
    <row r="19" spans="2:8" x14ac:dyDescent="0.25">
      <c r="B19" s="3" t="s">
        <v>28</v>
      </c>
      <c r="C19" s="3" t="s">
        <v>21</v>
      </c>
      <c r="D19" s="3">
        <v>10</v>
      </c>
      <c r="E19" s="3">
        <v>1</v>
      </c>
      <c r="F19" s="3"/>
      <c r="G19" s="3"/>
      <c r="H19" s="3">
        <f t="shared" si="0"/>
        <v>1</v>
      </c>
    </row>
    <row r="22" spans="2:8" x14ac:dyDescent="0.25">
      <c r="D22" s="32" t="s">
        <v>2</v>
      </c>
      <c r="E22" s="32"/>
      <c r="F22" s="33" t="s">
        <v>5</v>
      </c>
      <c r="G22" s="33"/>
    </row>
    <row r="23" spans="2:8" x14ac:dyDescent="0.25">
      <c r="B23" s="1" t="s">
        <v>0</v>
      </c>
      <c r="C23" s="1" t="s">
        <v>1</v>
      </c>
      <c r="D23" s="1" t="s">
        <v>3</v>
      </c>
      <c r="E23" s="1" t="s">
        <v>58</v>
      </c>
      <c r="F23" s="1" t="s">
        <v>3</v>
      </c>
      <c r="G23" s="1" t="s">
        <v>58</v>
      </c>
      <c r="H23" s="1" t="s">
        <v>8</v>
      </c>
    </row>
    <row r="24" spans="2:8" x14ac:dyDescent="0.25">
      <c r="B24" s="2" t="s">
        <v>148</v>
      </c>
      <c r="C24" s="30" t="s">
        <v>113</v>
      </c>
      <c r="D24" s="2">
        <v>2</v>
      </c>
      <c r="E24" s="2">
        <v>9</v>
      </c>
      <c r="F24" s="2">
        <v>1</v>
      </c>
      <c r="G24" s="2">
        <v>10</v>
      </c>
      <c r="H24" s="2">
        <f>SUM(G24+E24)</f>
        <v>19</v>
      </c>
    </row>
    <row r="25" spans="2:8" x14ac:dyDescent="0.25">
      <c r="B25" s="2" t="s">
        <v>149</v>
      </c>
      <c r="C25" s="31" t="s">
        <v>6</v>
      </c>
      <c r="D25" s="2">
        <v>1</v>
      </c>
      <c r="E25" s="2">
        <v>10</v>
      </c>
      <c r="F25" s="2">
        <v>2</v>
      </c>
      <c r="G25" s="2">
        <v>9</v>
      </c>
      <c r="H25" s="2">
        <f>SUM(G25+E25)</f>
        <v>19</v>
      </c>
    </row>
    <row r="26" spans="2:8" x14ac:dyDescent="0.25">
      <c r="B26" s="2" t="s">
        <v>150</v>
      </c>
      <c r="C26" s="31" t="s">
        <v>48</v>
      </c>
      <c r="D26" s="2"/>
      <c r="E26" s="2"/>
      <c r="F26" s="2">
        <v>3</v>
      </c>
      <c r="G26" s="2">
        <v>8</v>
      </c>
      <c r="H26" s="2">
        <f>SUM(G26+E26)</f>
        <v>8</v>
      </c>
    </row>
  </sheetData>
  <sortState xmlns:xlrd2="http://schemas.microsoft.com/office/spreadsheetml/2017/richdata2" ref="B4:H19">
    <sortCondition descending="1" ref="H3:H19"/>
  </sortState>
  <mergeCells count="4">
    <mergeCell ref="D2:E2"/>
    <mergeCell ref="F2:G2"/>
    <mergeCell ref="D22:E22"/>
    <mergeCell ref="F22:G2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272B6-97DD-0941-9935-D8E5C3FED2DB}">
  <dimension ref="A3:O25"/>
  <sheetViews>
    <sheetView topLeftCell="C1" workbookViewId="0">
      <selection activeCell="J10" sqref="J10"/>
    </sheetView>
  </sheetViews>
  <sheetFormatPr baseColWidth="10" defaultRowHeight="15.75" x14ac:dyDescent="0.25"/>
  <cols>
    <col min="2" max="2" width="14.125" customWidth="1"/>
    <col min="3" max="3" width="17" customWidth="1"/>
    <col min="4" max="4" width="17.875" customWidth="1"/>
    <col min="5" max="5" width="19" customWidth="1"/>
    <col min="8" max="8" width="8.625" customWidth="1"/>
    <col min="9" max="9" width="7.375" customWidth="1"/>
    <col min="10" max="10" width="12" customWidth="1"/>
  </cols>
  <sheetData>
    <row r="3" spans="1:15" x14ac:dyDescent="0.25">
      <c r="F3" s="35" t="s">
        <v>69</v>
      </c>
      <c r="G3" s="35"/>
      <c r="H3" s="35"/>
      <c r="I3" s="35"/>
      <c r="J3" s="35"/>
      <c r="K3" s="36" t="s">
        <v>62</v>
      </c>
      <c r="L3" s="36"/>
      <c r="M3" s="36"/>
      <c r="N3" s="36"/>
      <c r="O3" s="36"/>
    </row>
    <row r="4" spans="1:15" x14ac:dyDescent="0.25">
      <c r="A4" s="34" t="s">
        <v>94</v>
      </c>
      <c r="B4" s="34"/>
      <c r="F4" s="6" t="s">
        <v>32</v>
      </c>
      <c r="G4" s="3" t="s">
        <v>60</v>
      </c>
      <c r="H4" s="3" t="s">
        <v>8</v>
      </c>
      <c r="I4" s="3" t="s">
        <v>97</v>
      </c>
      <c r="J4" s="3" t="s">
        <v>63</v>
      </c>
      <c r="K4" s="3" t="s">
        <v>32</v>
      </c>
      <c r="L4" s="3" t="s">
        <v>59</v>
      </c>
      <c r="M4" s="3" t="s">
        <v>8</v>
      </c>
      <c r="N4" s="3" t="s">
        <v>57</v>
      </c>
      <c r="O4" s="3" t="s">
        <v>58</v>
      </c>
    </row>
    <row r="5" spans="1:15" x14ac:dyDescent="0.25">
      <c r="C5" s="3" t="s">
        <v>29</v>
      </c>
      <c r="D5" s="3" t="s">
        <v>30</v>
      </c>
      <c r="E5" s="3" t="s">
        <v>31</v>
      </c>
      <c r="F5" s="5">
        <v>7.2</v>
      </c>
      <c r="G5" s="7">
        <v>5.2999999999999989</v>
      </c>
      <c r="H5" s="3">
        <f t="shared" ref="H5:H14" si="0">SUM(F5:G5)</f>
        <v>12.5</v>
      </c>
      <c r="I5" s="3">
        <v>1</v>
      </c>
      <c r="J5" s="21">
        <v>10</v>
      </c>
      <c r="K5" s="3"/>
      <c r="L5" s="3"/>
      <c r="M5" s="3"/>
      <c r="N5" s="3"/>
      <c r="O5" s="3"/>
    </row>
    <row r="6" spans="1:15" x14ac:dyDescent="0.25">
      <c r="C6" s="3" t="s">
        <v>33</v>
      </c>
      <c r="D6" s="3" t="s">
        <v>34</v>
      </c>
      <c r="E6" s="3" t="s">
        <v>35</v>
      </c>
      <c r="F6" s="5">
        <v>6.8000000000000007</v>
      </c>
      <c r="G6" s="7">
        <v>5.7</v>
      </c>
      <c r="H6" s="3">
        <f t="shared" si="0"/>
        <v>12.5</v>
      </c>
      <c r="I6" s="3">
        <v>1</v>
      </c>
      <c r="J6" s="21">
        <v>10</v>
      </c>
      <c r="K6" s="3"/>
      <c r="L6" s="3"/>
      <c r="M6" s="3"/>
      <c r="N6" s="3"/>
      <c r="O6" s="3"/>
    </row>
    <row r="7" spans="1:15" x14ac:dyDescent="0.25">
      <c r="C7" s="9" t="s">
        <v>64</v>
      </c>
      <c r="D7" s="9" t="s">
        <v>65</v>
      </c>
      <c r="E7" s="9" t="s">
        <v>38</v>
      </c>
      <c r="F7" s="18">
        <v>4.9000000000000004</v>
      </c>
      <c r="G7" s="7">
        <v>4.8499999999999996</v>
      </c>
      <c r="H7" s="19">
        <f t="shared" si="0"/>
        <v>9.75</v>
      </c>
      <c r="I7" s="3">
        <v>3</v>
      </c>
      <c r="J7" s="22">
        <v>8</v>
      </c>
      <c r="K7" s="3"/>
      <c r="L7" s="3"/>
      <c r="M7" s="3"/>
      <c r="N7" s="3"/>
      <c r="O7" s="3"/>
    </row>
    <row r="8" spans="1:15" x14ac:dyDescent="0.25">
      <c r="C8" s="3" t="s">
        <v>49</v>
      </c>
      <c r="D8" s="3" t="s">
        <v>50</v>
      </c>
      <c r="E8" s="3" t="s">
        <v>38</v>
      </c>
      <c r="F8" s="7">
        <v>5.2</v>
      </c>
      <c r="G8" s="7">
        <v>4.3000000000000007</v>
      </c>
      <c r="H8" s="16">
        <f t="shared" si="0"/>
        <v>9.5</v>
      </c>
      <c r="I8" s="3">
        <v>4</v>
      </c>
      <c r="J8" s="21">
        <v>7</v>
      </c>
      <c r="K8" s="3"/>
      <c r="L8" s="3"/>
      <c r="M8" s="3"/>
      <c r="N8" s="3"/>
      <c r="O8" s="3"/>
    </row>
    <row r="9" spans="1:15" x14ac:dyDescent="0.25">
      <c r="C9" s="3" t="s">
        <v>36</v>
      </c>
      <c r="D9" s="3" t="s">
        <v>37</v>
      </c>
      <c r="E9" s="3" t="s">
        <v>38</v>
      </c>
      <c r="F9" s="7">
        <v>5.8</v>
      </c>
      <c r="G9" s="7">
        <v>3.3999999999999995</v>
      </c>
      <c r="H9" s="16">
        <f t="shared" si="0"/>
        <v>9.1999999999999993</v>
      </c>
      <c r="I9" s="3">
        <v>5</v>
      </c>
      <c r="J9" s="21">
        <v>6</v>
      </c>
      <c r="K9" s="3"/>
      <c r="L9" s="3"/>
      <c r="M9" s="3"/>
      <c r="N9" s="3"/>
      <c r="O9" s="3"/>
    </row>
    <row r="10" spans="1:15" x14ac:dyDescent="0.25">
      <c r="C10" s="3" t="s">
        <v>42</v>
      </c>
      <c r="D10" s="3" t="s">
        <v>43</v>
      </c>
      <c r="E10" s="3" t="s">
        <v>44</v>
      </c>
      <c r="F10" s="7">
        <v>5.3999999999999995</v>
      </c>
      <c r="G10" s="7">
        <v>3.75</v>
      </c>
      <c r="H10" s="16">
        <f t="shared" si="0"/>
        <v>9.1499999999999986</v>
      </c>
      <c r="I10" s="3">
        <v>6</v>
      </c>
      <c r="J10" s="21">
        <v>5</v>
      </c>
      <c r="K10" s="3"/>
      <c r="L10" s="3"/>
      <c r="M10" s="3"/>
      <c r="N10" s="3"/>
      <c r="O10" s="3"/>
    </row>
    <row r="11" spans="1:15" x14ac:dyDescent="0.25">
      <c r="C11" s="3" t="s">
        <v>39</v>
      </c>
      <c r="D11" s="3" t="s">
        <v>40</v>
      </c>
      <c r="E11" s="3" t="s">
        <v>31</v>
      </c>
      <c r="F11" s="7">
        <v>5.7</v>
      </c>
      <c r="G11" s="7">
        <v>3.1</v>
      </c>
      <c r="H11" s="16">
        <f t="shared" si="0"/>
        <v>8.8000000000000007</v>
      </c>
      <c r="I11" s="3">
        <v>7</v>
      </c>
      <c r="J11" s="21">
        <v>4</v>
      </c>
      <c r="K11" s="3"/>
      <c r="L11" s="3"/>
      <c r="M11" s="3"/>
      <c r="N11" s="3"/>
      <c r="O11" s="3"/>
    </row>
    <row r="12" spans="1:15" x14ac:dyDescent="0.25">
      <c r="C12" s="3" t="s">
        <v>46</v>
      </c>
      <c r="D12" s="3" t="s">
        <v>47</v>
      </c>
      <c r="E12" s="3" t="s">
        <v>48</v>
      </c>
      <c r="F12" s="7">
        <v>5.25</v>
      </c>
      <c r="G12" s="7">
        <v>3.55</v>
      </c>
      <c r="H12" s="16">
        <f t="shared" si="0"/>
        <v>8.8000000000000007</v>
      </c>
      <c r="I12" s="3">
        <v>8</v>
      </c>
      <c r="J12" s="21">
        <v>3</v>
      </c>
      <c r="K12" s="3"/>
      <c r="L12" s="3"/>
      <c r="M12" s="3"/>
      <c r="N12" s="3"/>
      <c r="O12" s="3"/>
    </row>
    <row r="13" spans="1:15" x14ac:dyDescent="0.25">
      <c r="C13" s="10" t="s">
        <v>51</v>
      </c>
      <c r="D13" s="12" t="s">
        <v>52</v>
      </c>
      <c r="E13" s="12" t="s">
        <v>53</v>
      </c>
      <c r="F13" s="14">
        <v>5.15</v>
      </c>
      <c r="G13" s="7">
        <v>3.2000000000000006</v>
      </c>
      <c r="H13" s="20">
        <f t="shared" si="0"/>
        <v>8.3500000000000014</v>
      </c>
      <c r="I13" s="3">
        <v>9</v>
      </c>
      <c r="J13" s="23">
        <v>2</v>
      </c>
      <c r="K13" s="3"/>
      <c r="L13" s="3"/>
      <c r="M13" s="3"/>
      <c r="N13" s="3"/>
      <c r="O13" s="3"/>
    </row>
    <row r="14" spans="1:15" x14ac:dyDescent="0.25">
      <c r="C14" s="11" t="s">
        <v>66</v>
      </c>
      <c r="D14" s="13" t="s">
        <v>67</v>
      </c>
      <c r="E14" s="13" t="s">
        <v>38</v>
      </c>
      <c r="F14" s="15">
        <v>4.4000000000000004</v>
      </c>
      <c r="G14" s="7">
        <v>2.8500000000000005</v>
      </c>
      <c r="H14" s="17">
        <f t="shared" si="0"/>
        <v>7.2500000000000009</v>
      </c>
      <c r="I14" s="3">
        <v>10</v>
      </c>
      <c r="J14" s="24">
        <v>1</v>
      </c>
      <c r="K14" s="3"/>
      <c r="L14" s="3"/>
      <c r="M14" s="3"/>
      <c r="N14" s="3"/>
      <c r="O14" s="3"/>
    </row>
    <row r="17" spans="1:15" x14ac:dyDescent="0.25">
      <c r="F17" s="38" t="s">
        <v>61</v>
      </c>
      <c r="G17" s="38"/>
      <c r="H17" s="38"/>
      <c r="I17" s="38"/>
      <c r="J17" s="38"/>
      <c r="K17" s="36" t="s">
        <v>62</v>
      </c>
      <c r="L17" s="36"/>
      <c r="M17" s="36"/>
      <c r="N17" s="36"/>
      <c r="O17" s="36"/>
    </row>
    <row r="18" spans="1:15" x14ac:dyDescent="0.25">
      <c r="A18" s="34" t="s">
        <v>95</v>
      </c>
      <c r="B18" s="34"/>
      <c r="F18" s="3" t="s">
        <v>32</v>
      </c>
      <c r="G18" s="3" t="s">
        <v>59</v>
      </c>
      <c r="H18" s="3" t="s">
        <v>8</v>
      </c>
      <c r="I18" s="3" t="s">
        <v>57</v>
      </c>
      <c r="J18" s="3" t="s">
        <v>58</v>
      </c>
      <c r="K18" s="3" t="s">
        <v>32</v>
      </c>
      <c r="L18" s="3" t="s">
        <v>59</v>
      </c>
      <c r="M18" s="3" t="s">
        <v>8</v>
      </c>
      <c r="N18" s="3" t="s">
        <v>57</v>
      </c>
      <c r="O18" s="3" t="s">
        <v>58</v>
      </c>
    </row>
    <row r="19" spans="1:15" x14ac:dyDescent="0.25">
      <c r="C19" s="3" t="s">
        <v>33</v>
      </c>
      <c r="D19" s="3" t="s">
        <v>34</v>
      </c>
      <c r="E19" s="3" t="s">
        <v>35</v>
      </c>
      <c r="F19" s="5">
        <v>6.8000000000000007</v>
      </c>
      <c r="G19" s="7">
        <v>5.299999999999998</v>
      </c>
      <c r="H19" s="3">
        <f>SUM(F19:G19)</f>
        <v>12.099999999999998</v>
      </c>
      <c r="I19" s="8">
        <v>1</v>
      </c>
      <c r="J19" s="3">
        <v>10</v>
      </c>
      <c r="K19" s="3"/>
      <c r="L19" s="3"/>
      <c r="M19" s="3"/>
      <c r="N19" s="3"/>
      <c r="O19" s="3"/>
    </row>
    <row r="23" spans="1:15" x14ac:dyDescent="0.25">
      <c r="F23" s="37" t="s">
        <v>61</v>
      </c>
      <c r="G23" s="37"/>
      <c r="H23" s="37"/>
      <c r="I23" s="37"/>
      <c r="J23" s="37"/>
      <c r="K23" s="36" t="s">
        <v>62</v>
      </c>
      <c r="L23" s="36"/>
      <c r="M23" s="36"/>
      <c r="N23" s="36"/>
      <c r="O23" s="36"/>
    </row>
    <row r="24" spans="1:15" x14ac:dyDescent="0.25">
      <c r="A24" s="34" t="s">
        <v>96</v>
      </c>
      <c r="B24" s="34"/>
      <c r="F24" s="3" t="s">
        <v>70</v>
      </c>
      <c r="G24" s="3" t="s">
        <v>93</v>
      </c>
      <c r="H24" s="3" t="s">
        <v>8</v>
      </c>
      <c r="I24" s="3" t="s">
        <v>57</v>
      </c>
      <c r="J24" s="3" t="s">
        <v>58</v>
      </c>
      <c r="K24" s="3" t="s">
        <v>32</v>
      </c>
      <c r="L24" s="3" t="s">
        <v>59</v>
      </c>
      <c r="M24" s="3" t="s">
        <v>8</v>
      </c>
      <c r="N24" s="3" t="s">
        <v>57</v>
      </c>
      <c r="O24" s="3" t="s">
        <v>58</v>
      </c>
    </row>
    <row r="25" spans="1:15" x14ac:dyDescent="0.25">
      <c r="C25" s="28" t="s">
        <v>91</v>
      </c>
      <c r="D25" s="28" t="s">
        <v>92</v>
      </c>
      <c r="E25" s="27" t="s">
        <v>35</v>
      </c>
      <c r="F25" s="7">
        <v>4.6999999999999993</v>
      </c>
      <c r="G25" s="7">
        <v>3.9500000000000006</v>
      </c>
      <c r="H25" s="19">
        <f>SUM(F25:G25)</f>
        <v>8.65</v>
      </c>
      <c r="I25" s="3">
        <v>1</v>
      </c>
      <c r="J25" s="5">
        <v>10</v>
      </c>
      <c r="K25" s="3"/>
      <c r="L25" s="3"/>
      <c r="M25" s="3"/>
      <c r="N25" s="3"/>
      <c r="O25" s="3"/>
    </row>
  </sheetData>
  <sortState xmlns:xlrd2="http://schemas.microsoft.com/office/spreadsheetml/2017/richdata2" ref="B4:J14">
    <sortCondition descending="1" ref="H4:H14"/>
  </sortState>
  <mergeCells count="9">
    <mergeCell ref="A18:B18"/>
    <mergeCell ref="A4:B4"/>
    <mergeCell ref="F3:J3"/>
    <mergeCell ref="K3:O3"/>
    <mergeCell ref="A24:B24"/>
    <mergeCell ref="F23:J23"/>
    <mergeCell ref="K23:O23"/>
    <mergeCell ref="F17:J17"/>
    <mergeCell ref="K17:O1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07269-6815-604F-8D14-3DB4B617F6A3}">
  <dimension ref="A2:I33"/>
  <sheetViews>
    <sheetView topLeftCell="A16" workbookViewId="0">
      <selection activeCell="J18" sqref="J18"/>
    </sheetView>
  </sheetViews>
  <sheetFormatPr baseColWidth="10" defaultRowHeight="15.75" x14ac:dyDescent="0.25"/>
  <cols>
    <col min="2" max="3" width="19.5" customWidth="1"/>
    <col min="4" max="4" width="22.875" customWidth="1"/>
    <col min="6" max="6" width="14.125" customWidth="1"/>
  </cols>
  <sheetData>
    <row r="2" spans="1:9" x14ac:dyDescent="0.25">
      <c r="A2" s="26" t="s">
        <v>70</v>
      </c>
    </row>
    <row r="3" spans="1:9" x14ac:dyDescent="0.25">
      <c r="E3" s="32" t="s">
        <v>69</v>
      </c>
      <c r="F3" s="32"/>
      <c r="G3" s="33" t="s">
        <v>62</v>
      </c>
      <c r="H3" s="33"/>
    </row>
    <row r="4" spans="1:9" x14ac:dyDescent="0.25">
      <c r="B4" s="1" t="s">
        <v>0</v>
      </c>
      <c r="C4" s="1" t="s">
        <v>54</v>
      </c>
      <c r="D4" s="1" t="s">
        <v>1</v>
      </c>
      <c r="E4" s="1" t="s">
        <v>3</v>
      </c>
      <c r="F4" s="1" t="s">
        <v>58</v>
      </c>
      <c r="G4" s="1" t="s">
        <v>3</v>
      </c>
      <c r="H4" s="1" t="s">
        <v>4</v>
      </c>
      <c r="I4" s="1" t="s">
        <v>8</v>
      </c>
    </row>
    <row r="5" spans="1:9" x14ac:dyDescent="0.25">
      <c r="B5" s="3" t="s">
        <v>71</v>
      </c>
      <c r="C5" s="3" t="s">
        <v>72</v>
      </c>
      <c r="D5" s="25" t="s">
        <v>48</v>
      </c>
      <c r="E5" s="5">
        <v>1</v>
      </c>
      <c r="F5" s="4">
        <v>10</v>
      </c>
      <c r="G5" s="4"/>
      <c r="H5" s="4"/>
      <c r="I5" s="4"/>
    </row>
    <row r="6" spans="1:9" x14ac:dyDescent="0.25">
      <c r="B6" s="3" t="s">
        <v>73</v>
      </c>
      <c r="C6" s="3" t="s">
        <v>74</v>
      </c>
      <c r="D6" s="25" t="s">
        <v>35</v>
      </c>
      <c r="E6" s="5">
        <v>2</v>
      </c>
      <c r="F6" s="4">
        <v>9</v>
      </c>
      <c r="G6" s="4"/>
      <c r="H6" s="4"/>
      <c r="I6" s="4"/>
    </row>
    <row r="7" spans="1:9" x14ac:dyDescent="0.25">
      <c r="B7" s="3" t="s">
        <v>75</v>
      </c>
      <c r="C7" s="3" t="s">
        <v>76</v>
      </c>
      <c r="D7" s="25" t="s">
        <v>41</v>
      </c>
      <c r="E7" s="5">
        <v>3</v>
      </c>
      <c r="F7" s="4">
        <v>8</v>
      </c>
      <c r="G7" s="4"/>
      <c r="H7" s="4"/>
      <c r="I7" s="4"/>
    </row>
    <row r="8" spans="1:9" x14ac:dyDescent="0.25">
      <c r="B8" s="3" t="s">
        <v>77</v>
      </c>
      <c r="C8" s="3" t="s">
        <v>78</v>
      </c>
      <c r="D8" s="25" t="s">
        <v>48</v>
      </c>
      <c r="E8" s="5">
        <v>4</v>
      </c>
      <c r="F8" s="4">
        <v>7</v>
      </c>
      <c r="G8" s="4"/>
      <c r="H8" s="4"/>
      <c r="I8" s="4"/>
    </row>
    <row r="9" spans="1:9" x14ac:dyDescent="0.25">
      <c r="B9" s="3" t="s">
        <v>79</v>
      </c>
      <c r="C9" s="3" t="s">
        <v>80</v>
      </c>
      <c r="D9" s="25" t="s">
        <v>41</v>
      </c>
      <c r="E9" s="5">
        <v>5</v>
      </c>
      <c r="F9" s="4">
        <v>6</v>
      </c>
      <c r="G9" s="4"/>
      <c r="H9" s="4"/>
      <c r="I9" s="4"/>
    </row>
    <row r="10" spans="1:9" x14ac:dyDescent="0.25">
      <c r="B10" s="3" t="s">
        <v>81</v>
      </c>
      <c r="C10" s="3" t="s">
        <v>82</v>
      </c>
      <c r="D10" s="25" t="s">
        <v>6</v>
      </c>
      <c r="E10" s="5">
        <v>6</v>
      </c>
      <c r="F10" s="3">
        <v>5</v>
      </c>
      <c r="G10" s="3"/>
      <c r="H10" s="3"/>
      <c r="I10" s="3"/>
    </row>
    <row r="11" spans="1:9" x14ac:dyDescent="0.25">
      <c r="B11" s="3" t="s">
        <v>83</v>
      </c>
      <c r="C11" s="3" t="s">
        <v>84</v>
      </c>
      <c r="D11" s="25" t="s">
        <v>45</v>
      </c>
      <c r="E11" s="5">
        <v>7</v>
      </c>
      <c r="F11" s="3">
        <v>4</v>
      </c>
      <c r="G11" s="3"/>
      <c r="H11" s="3"/>
      <c r="I11" s="3"/>
    </row>
    <row r="12" spans="1:9" x14ac:dyDescent="0.25">
      <c r="B12" s="3" t="s">
        <v>79</v>
      </c>
      <c r="C12" s="3" t="s">
        <v>85</v>
      </c>
      <c r="D12" s="25" t="s">
        <v>38</v>
      </c>
      <c r="E12" s="5">
        <v>8</v>
      </c>
      <c r="F12" s="3">
        <v>3</v>
      </c>
      <c r="G12" s="3"/>
      <c r="H12" s="3"/>
      <c r="I12" s="3"/>
    </row>
    <row r="13" spans="1:9" x14ac:dyDescent="0.25">
      <c r="B13" s="3" t="s">
        <v>86</v>
      </c>
      <c r="C13" s="3" t="s">
        <v>87</v>
      </c>
      <c r="D13" s="25" t="s">
        <v>38</v>
      </c>
      <c r="E13" s="5">
        <v>8</v>
      </c>
      <c r="F13" s="3">
        <v>3</v>
      </c>
      <c r="G13" s="3"/>
      <c r="H13" s="3"/>
      <c r="I13" s="3"/>
    </row>
    <row r="14" spans="1:9" x14ac:dyDescent="0.25">
      <c r="B14" s="3" t="s">
        <v>88</v>
      </c>
      <c r="C14" s="3" t="s">
        <v>89</v>
      </c>
      <c r="D14" s="3" t="s">
        <v>90</v>
      </c>
      <c r="E14" s="5">
        <v>10</v>
      </c>
      <c r="F14" s="3">
        <v>1</v>
      </c>
      <c r="G14" s="3"/>
      <c r="H14" s="3"/>
      <c r="I14" s="3"/>
    </row>
    <row r="18" spans="1:9" x14ac:dyDescent="0.25">
      <c r="A18" s="26" t="s">
        <v>55</v>
      </c>
    </row>
    <row r="19" spans="1:9" x14ac:dyDescent="0.25">
      <c r="E19" s="32" t="s">
        <v>69</v>
      </c>
      <c r="F19" s="32"/>
      <c r="G19" s="33" t="s">
        <v>62</v>
      </c>
      <c r="H19" s="33"/>
    </row>
    <row r="20" spans="1:9" x14ac:dyDescent="0.25">
      <c r="E20" s="1" t="s">
        <v>3</v>
      </c>
      <c r="F20" s="1" t="s">
        <v>58</v>
      </c>
      <c r="G20" s="1" t="s">
        <v>3</v>
      </c>
      <c r="H20" s="1" t="s">
        <v>4</v>
      </c>
      <c r="I20" s="1" t="s">
        <v>8</v>
      </c>
    </row>
    <row r="21" spans="1:9" x14ac:dyDescent="0.25">
      <c r="B21" s="3" t="s">
        <v>71</v>
      </c>
      <c r="C21" s="3" t="s">
        <v>72</v>
      </c>
      <c r="D21" s="25" t="s">
        <v>48</v>
      </c>
      <c r="E21" s="5">
        <v>1</v>
      </c>
      <c r="F21" s="4">
        <v>10</v>
      </c>
      <c r="G21" s="4"/>
      <c r="H21" s="4"/>
      <c r="I21" s="4"/>
    </row>
    <row r="22" spans="1:9" x14ac:dyDescent="0.25">
      <c r="B22" s="3" t="s">
        <v>88</v>
      </c>
      <c r="C22" s="3" t="s">
        <v>89</v>
      </c>
      <c r="D22" s="3" t="s">
        <v>90</v>
      </c>
      <c r="E22" s="5">
        <v>2</v>
      </c>
      <c r="F22" s="4">
        <v>9</v>
      </c>
      <c r="G22" s="4"/>
      <c r="H22" s="4"/>
      <c r="I22" s="4"/>
    </row>
    <row r="23" spans="1:9" x14ac:dyDescent="0.25">
      <c r="B23" s="3"/>
      <c r="C23" s="3"/>
      <c r="D23" s="25"/>
      <c r="E23" s="5"/>
      <c r="F23" s="4"/>
      <c r="G23" s="4"/>
      <c r="H23" s="4"/>
      <c r="I23" s="4"/>
    </row>
    <row r="26" spans="1:9" x14ac:dyDescent="0.25">
      <c r="A26" s="26" t="s">
        <v>60</v>
      </c>
      <c r="E26" s="32" t="s">
        <v>69</v>
      </c>
      <c r="F26" s="32"/>
      <c r="G26" s="33" t="s">
        <v>62</v>
      </c>
      <c r="H26" s="33"/>
    </row>
    <row r="27" spans="1:9" x14ac:dyDescent="0.25">
      <c r="B27" s="1" t="s">
        <v>0</v>
      </c>
      <c r="C27" s="1" t="s">
        <v>54</v>
      </c>
      <c r="D27" s="1" t="s">
        <v>1</v>
      </c>
      <c r="E27" s="1" t="s">
        <v>3</v>
      </c>
      <c r="F27" s="1" t="s">
        <v>58</v>
      </c>
      <c r="G27" s="1" t="s">
        <v>3</v>
      </c>
      <c r="H27" s="1" t="s">
        <v>4</v>
      </c>
      <c r="I27" s="1" t="s">
        <v>8</v>
      </c>
    </row>
    <row r="28" spans="1:9" x14ac:dyDescent="0.25">
      <c r="B28" s="3" t="s">
        <v>88</v>
      </c>
      <c r="C28" s="3" t="s">
        <v>89</v>
      </c>
      <c r="D28" s="3" t="s">
        <v>90</v>
      </c>
      <c r="E28" s="5">
        <v>1</v>
      </c>
      <c r="F28" s="3">
        <v>10</v>
      </c>
      <c r="G28" s="3"/>
      <c r="H28" s="3"/>
      <c r="I28" s="3"/>
    </row>
    <row r="29" spans="1:9" x14ac:dyDescent="0.25">
      <c r="B29" s="3" t="s">
        <v>73</v>
      </c>
      <c r="C29" s="3" t="s">
        <v>74</v>
      </c>
      <c r="D29" s="3" t="s">
        <v>35</v>
      </c>
      <c r="E29" s="5">
        <v>2</v>
      </c>
      <c r="F29" s="3">
        <v>9</v>
      </c>
      <c r="G29" s="3"/>
      <c r="H29" s="3"/>
      <c r="I29" s="3"/>
    </row>
    <row r="30" spans="1:9" x14ac:dyDescent="0.25">
      <c r="B30" s="3" t="s">
        <v>71</v>
      </c>
      <c r="C30" s="3" t="s">
        <v>72</v>
      </c>
      <c r="D30" s="3" t="s">
        <v>48</v>
      </c>
      <c r="E30" s="5">
        <v>3</v>
      </c>
      <c r="F30" s="3">
        <v>8</v>
      </c>
      <c r="G30" s="3"/>
      <c r="H30" s="3"/>
      <c r="I30" s="3"/>
    </row>
    <row r="31" spans="1:9" x14ac:dyDescent="0.25">
      <c r="B31" s="3" t="s">
        <v>98</v>
      </c>
      <c r="C31" s="3" t="s">
        <v>87</v>
      </c>
      <c r="D31" s="3" t="s">
        <v>53</v>
      </c>
      <c r="E31" s="5">
        <v>4</v>
      </c>
      <c r="F31" s="3">
        <v>7</v>
      </c>
      <c r="G31" s="3"/>
      <c r="H31" s="3"/>
      <c r="I31" s="3"/>
    </row>
    <row r="32" spans="1:9" x14ac:dyDescent="0.25">
      <c r="B32" s="3" t="s">
        <v>81</v>
      </c>
      <c r="C32" s="3" t="s">
        <v>82</v>
      </c>
      <c r="D32" s="3" t="s">
        <v>6</v>
      </c>
      <c r="E32" s="5">
        <v>5</v>
      </c>
      <c r="F32" s="3">
        <v>6</v>
      </c>
      <c r="G32" s="3"/>
      <c r="H32" s="3"/>
      <c r="I32" s="3"/>
    </row>
    <row r="33" spans="2:9" x14ac:dyDescent="0.25">
      <c r="B33" s="3" t="s">
        <v>99</v>
      </c>
      <c r="C33" s="3" t="s">
        <v>100</v>
      </c>
      <c r="D33" s="3" t="s">
        <v>53</v>
      </c>
      <c r="E33" s="5">
        <v>6</v>
      </c>
      <c r="F33" s="3">
        <v>5</v>
      </c>
      <c r="G33" s="3"/>
      <c r="H33" s="3"/>
      <c r="I33" s="3"/>
    </row>
  </sheetData>
  <mergeCells count="6">
    <mergeCell ref="E3:F3"/>
    <mergeCell ref="G3:H3"/>
    <mergeCell ref="E19:F19"/>
    <mergeCell ref="G19:H19"/>
    <mergeCell ref="E26:F26"/>
    <mergeCell ref="G26:H2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BAAA3-BC1B-3448-9579-59A77FC1733C}">
  <dimension ref="A3:I25"/>
  <sheetViews>
    <sheetView topLeftCell="A19" workbookViewId="0">
      <selection activeCell="E30" sqref="E30"/>
    </sheetView>
  </sheetViews>
  <sheetFormatPr baseColWidth="10" defaultRowHeight="15.75" x14ac:dyDescent="0.25"/>
  <cols>
    <col min="2" max="2" width="13.125" customWidth="1"/>
    <col min="4" max="4" width="23.625" customWidth="1"/>
    <col min="6" max="6" width="12.375" customWidth="1"/>
  </cols>
  <sheetData>
    <row r="3" spans="1:9" x14ac:dyDescent="0.25">
      <c r="A3" s="26" t="s">
        <v>70</v>
      </c>
    </row>
    <row r="4" spans="1:9" x14ac:dyDescent="0.25">
      <c r="E4" s="32" t="s">
        <v>69</v>
      </c>
      <c r="F4" s="32"/>
      <c r="G4" s="33" t="s">
        <v>62</v>
      </c>
      <c r="H4" s="33"/>
    </row>
    <row r="5" spans="1:9" x14ac:dyDescent="0.25">
      <c r="B5" s="1" t="s">
        <v>0</v>
      </c>
      <c r="C5" s="1" t="s">
        <v>54</v>
      </c>
      <c r="D5" s="1" t="s">
        <v>1</v>
      </c>
      <c r="E5" s="1" t="s">
        <v>3</v>
      </c>
      <c r="F5" s="1" t="s">
        <v>58</v>
      </c>
      <c r="G5" s="1" t="s">
        <v>3</v>
      </c>
      <c r="H5" s="1" t="s">
        <v>4</v>
      </c>
      <c r="I5" s="1" t="s">
        <v>8</v>
      </c>
    </row>
    <row r="6" spans="1:9" x14ac:dyDescent="0.25">
      <c r="B6" s="3" t="s">
        <v>101</v>
      </c>
      <c r="C6" s="3" t="s">
        <v>102</v>
      </c>
      <c r="D6" s="3" t="s">
        <v>38</v>
      </c>
      <c r="E6" s="5">
        <v>1</v>
      </c>
      <c r="F6" s="4">
        <v>10</v>
      </c>
      <c r="G6" s="4"/>
      <c r="H6" s="4"/>
      <c r="I6" s="4"/>
    </row>
    <row r="7" spans="1:9" x14ac:dyDescent="0.25">
      <c r="B7" s="3" t="s">
        <v>103</v>
      </c>
      <c r="C7" s="3" t="s">
        <v>104</v>
      </c>
      <c r="D7" s="3" t="s">
        <v>48</v>
      </c>
      <c r="E7" s="5">
        <v>2</v>
      </c>
      <c r="F7" s="4">
        <v>9</v>
      </c>
      <c r="G7" s="4"/>
      <c r="H7" s="4"/>
      <c r="I7" s="4"/>
    </row>
    <row r="8" spans="1:9" x14ac:dyDescent="0.25">
      <c r="B8" s="3" t="s">
        <v>105</v>
      </c>
      <c r="C8" s="3" t="s">
        <v>106</v>
      </c>
      <c r="D8" s="3" t="s">
        <v>35</v>
      </c>
      <c r="E8" s="5">
        <v>3</v>
      </c>
      <c r="F8" s="4">
        <v>8</v>
      </c>
      <c r="G8" s="4"/>
      <c r="H8" s="4"/>
      <c r="I8" s="4"/>
    </row>
    <row r="9" spans="1:9" x14ac:dyDescent="0.25">
      <c r="B9" s="3" t="s">
        <v>107</v>
      </c>
      <c r="C9" s="3" t="s">
        <v>74</v>
      </c>
      <c r="D9" s="3" t="s">
        <v>56</v>
      </c>
      <c r="E9" s="5">
        <v>4</v>
      </c>
      <c r="F9" s="4">
        <v>7</v>
      </c>
      <c r="G9" s="4"/>
      <c r="H9" s="4"/>
      <c r="I9" s="4"/>
    </row>
    <row r="10" spans="1:9" x14ac:dyDescent="0.25">
      <c r="B10" s="3" t="s">
        <v>108</v>
      </c>
      <c r="C10" s="3" t="s">
        <v>109</v>
      </c>
      <c r="D10" s="3" t="s">
        <v>110</v>
      </c>
      <c r="E10" s="5">
        <v>4</v>
      </c>
      <c r="F10" s="4">
        <v>6</v>
      </c>
      <c r="G10" s="4"/>
      <c r="H10" s="4"/>
      <c r="I10" s="4"/>
    </row>
    <row r="11" spans="1:9" x14ac:dyDescent="0.25">
      <c r="B11" s="3" t="s">
        <v>111</v>
      </c>
      <c r="C11" s="3" t="s">
        <v>112</v>
      </c>
      <c r="D11" s="3" t="s">
        <v>113</v>
      </c>
      <c r="E11" s="5">
        <v>6</v>
      </c>
      <c r="F11" s="3">
        <v>5</v>
      </c>
      <c r="G11" s="3"/>
      <c r="H11" s="3"/>
      <c r="I11" s="3"/>
    </row>
    <row r="12" spans="1:9" x14ac:dyDescent="0.25">
      <c r="B12" s="3" t="s">
        <v>114</v>
      </c>
      <c r="C12" s="3" t="s">
        <v>80</v>
      </c>
      <c r="D12" s="3" t="s">
        <v>38</v>
      </c>
      <c r="E12" s="5">
        <v>7</v>
      </c>
      <c r="F12" s="3">
        <v>4</v>
      </c>
      <c r="G12" s="3"/>
      <c r="H12" s="3"/>
      <c r="I12" s="3"/>
    </row>
    <row r="13" spans="1:9" x14ac:dyDescent="0.25">
      <c r="B13" s="3" t="s">
        <v>115</v>
      </c>
      <c r="C13" s="3" t="s">
        <v>116</v>
      </c>
      <c r="D13" s="3" t="s">
        <v>45</v>
      </c>
      <c r="E13" s="5">
        <v>8</v>
      </c>
      <c r="F13" s="3">
        <v>3</v>
      </c>
      <c r="G13" s="3"/>
      <c r="H13" s="3"/>
      <c r="I13" s="3"/>
    </row>
    <row r="14" spans="1:9" x14ac:dyDescent="0.25">
      <c r="B14" s="3"/>
      <c r="C14" s="3"/>
      <c r="D14" s="25"/>
      <c r="E14" s="5"/>
      <c r="F14" s="3"/>
      <c r="G14" s="3"/>
      <c r="H14" s="3"/>
      <c r="I14" s="3"/>
    </row>
    <row r="15" spans="1:9" x14ac:dyDescent="0.25">
      <c r="B15" s="3"/>
      <c r="C15" s="3"/>
      <c r="D15" s="3"/>
      <c r="E15" s="5"/>
      <c r="F15" s="3"/>
      <c r="G15" s="3"/>
      <c r="H15" s="3"/>
      <c r="I15" s="3"/>
    </row>
    <row r="18" spans="1:9" x14ac:dyDescent="0.25">
      <c r="A18" s="26" t="s">
        <v>93</v>
      </c>
    </row>
    <row r="19" spans="1:9" x14ac:dyDescent="0.25">
      <c r="E19" s="32" t="s">
        <v>69</v>
      </c>
      <c r="F19" s="32"/>
      <c r="G19" s="33" t="s">
        <v>62</v>
      </c>
      <c r="H19" s="33"/>
    </row>
    <row r="20" spans="1:9" x14ac:dyDescent="0.25">
      <c r="B20" s="1" t="s">
        <v>0</v>
      </c>
      <c r="C20" s="1" t="s">
        <v>54</v>
      </c>
      <c r="D20" s="1" t="s">
        <v>1</v>
      </c>
      <c r="E20" s="1" t="s">
        <v>3</v>
      </c>
      <c r="F20" s="1" t="s">
        <v>58</v>
      </c>
      <c r="G20" s="1" t="s">
        <v>3</v>
      </c>
      <c r="H20" s="1" t="s">
        <v>4</v>
      </c>
      <c r="I20" s="1" t="s">
        <v>8</v>
      </c>
    </row>
    <row r="21" spans="1:9" x14ac:dyDescent="0.25">
      <c r="B21" s="6" t="s">
        <v>117</v>
      </c>
      <c r="C21" s="6" t="s">
        <v>109</v>
      </c>
      <c r="D21" s="6" t="s">
        <v>110</v>
      </c>
      <c r="E21" s="5">
        <v>1</v>
      </c>
      <c r="F21" s="4">
        <v>10</v>
      </c>
      <c r="G21" s="4"/>
      <c r="H21" s="4"/>
      <c r="I21" s="4"/>
    </row>
    <row r="22" spans="1:9" x14ac:dyDescent="0.25">
      <c r="B22" s="3" t="s">
        <v>101</v>
      </c>
      <c r="C22" s="3" t="s">
        <v>102</v>
      </c>
      <c r="D22" s="3" t="s">
        <v>38</v>
      </c>
      <c r="E22" s="5">
        <v>2</v>
      </c>
      <c r="F22" s="4">
        <v>9</v>
      </c>
      <c r="G22" s="4"/>
      <c r="H22" s="4"/>
      <c r="I22" s="4"/>
    </row>
    <row r="23" spans="1:9" x14ac:dyDescent="0.25">
      <c r="B23" s="3" t="s">
        <v>105</v>
      </c>
      <c r="C23" s="3" t="s">
        <v>106</v>
      </c>
      <c r="D23" s="3" t="s">
        <v>35</v>
      </c>
      <c r="E23" s="5">
        <v>2</v>
      </c>
      <c r="F23" s="4">
        <v>8</v>
      </c>
      <c r="G23" s="4"/>
      <c r="H23" s="4"/>
      <c r="I23" s="4"/>
    </row>
    <row r="24" spans="1:9" x14ac:dyDescent="0.25">
      <c r="B24" s="3" t="s">
        <v>103</v>
      </c>
      <c r="C24" s="3" t="s">
        <v>104</v>
      </c>
      <c r="D24" s="3" t="s">
        <v>48</v>
      </c>
      <c r="E24" s="5">
        <v>4</v>
      </c>
      <c r="F24" s="4">
        <v>7</v>
      </c>
      <c r="G24" s="3"/>
      <c r="H24" s="3"/>
      <c r="I24" s="3"/>
    </row>
    <row r="25" spans="1:9" x14ac:dyDescent="0.25">
      <c r="B25" s="3" t="s">
        <v>114</v>
      </c>
      <c r="C25" s="3" t="s">
        <v>80</v>
      </c>
      <c r="D25" s="3" t="s">
        <v>38</v>
      </c>
      <c r="E25" s="5">
        <v>5</v>
      </c>
      <c r="F25" s="4">
        <v>6</v>
      </c>
      <c r="G25" s="3"/>
      <c r="H25" s="3"/>
      <c r="I25" s="3"/>
    </row>
  </sheetData>
  <mergeCells count="4">
    <mergeCell ref="E4:F4"/>
    <mergeCell ref="G4:H4"/>
    <mergeCell ref="E19:F19"/>
    <mergeCell ref="G19:H1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C41DC-9FC2-5B4A-BC5E-E71B57474AC5}">
  <dimension ref="A3:I36"/>
  <sheetViews>
    <sheetView topLeftCell="A22" workbookViewId="0">
      <selection activeCell="K13" sqref="K13"/>
    </sheetView>
  </sheetViews>
  <sheetFormatPr baseColWidth="10" defaultRowHeight="15.75" x14ac:dyDescent="0.25"/>
  <cols>
    <col min="4" max="4" width="24.125" customWidth="1"/>
    <col min="6" max="6" width="12.625" customWidth="1"/>
  </cols>
  <sheetData>
    <row r="3" spans="1:9" x14ac:dyDescent="0.25">
      <c r="A3" s="26" t="s">
        <v>70</v>
      </c>
    </row>
    <row r="4" spans="1:9" x14ac:dyDescent="0.25">
      <c r="E4" s="32" t="s">
        <v>69</v>
      </c>
      <c r="F4" s="32"/>
      <c r="G4" s="33" t="s">
        <v>62</v>
      </c>
      <c r="H4" s="33"/>
    </row>
    <row r="5" spans="1:9" x14ac:dyDescent="0.25">
      <c r="B5" s="1" t="s">
        <v>0</v>
      </c>
      <c r="C5" s="1" t="s">
        <v>54</v>
      </c>
      <c r="D5" s="1" t="s">
        <v>1</v>
      </c>
      <c r="E5" s="1" t="s">
        <v>3</v>
      </c>
      <c r="F5" s="1" t="s">
        <v>58</v>
      </c>
      <c r="G5" s="1" t="s">
        <v>3</v>
      </c>
      <c r="H5" s="1" t="s">
        <v>4</v>
      </c>
      <c r="I5" s="1" t="s">
        <v>8</v>
      </c>
    </row>
    <row r="6" spans="1:9" x14ac:dyDescent="0.25">
      <c r="B6" s="3" t="s">
        <v>118</v>
      </c>
      <c r="C6" s="3" t="s">
        <v>119</v>
      </c>
      <c r="D6" s="3" t="s">
        <v>38</v>
      </c>
      <c r="E6" s="5">
        <v>1</v>
      </c>
      <c r="F6" s="4">
        <v>10</v>
      </c>
      <c r="G6" s="4"/>
      <c r="H6" s="4"/>
      <c r="I6" s="4"/>
    </row>
    <row r="7" spans="1:9" x14ac:dyDescent="0.25">
      <c r="B7" s="3" t="s">
        <v>120</v>
      </c>
      <c r="C7" s="3" t="s">
        <v>121</v>
      </c>
      <c r="D7" s="3" t="s">
        <v>53</v>
      </c>
      <c r="E7" s="5">
        <v>2</v>
      </c>
      <c r="F7" s="4">
        <v>9</v>
      </c>
      <c r="G7" s="4"/>
      <c r="H7" s="4"/>
      <c r="I7" s="4"/>
    </row>
    <row r="8" spans="1:9" x14ac:dyDescent="0.25">
      <c r="B8" s="3" t="s">
        <v>122</v>
      </c>
      <c r="C8" s="3" t="s">
        <v>123</v>
      </c>
      <c r="D8" s="3" t="s">
        <v>53</v>
      </c>
      <c r="E8" s="5">
        <v>3</v>
      </c>
      <c r="F8" s="4">
        <v>8</v>
      </c>
      <c r="G8" s="4"/>
      <c r="H8" s="4"/>
      <c r="I8" s="4"/>
    </row>
    <row r="9" spans="1:9" x14ac:dyDescent="0.25">
      <c r="B9" s="3" t="s">
        <v>124</v>
      </c>
      <c r="C9" s="3" t="s">
        <v>125</v>
      </c>
      <c r="D9" s="3" t="s">
        <v>110</v>
      </c>
      <c r="E9" s="5">
        <v>4</v>
      </c>
      <c r="F9" s="4">
        <v>7</v>
      </c>
      <c r="G9" s="4"/>
      <c r="H9" s="4"/>
      <c r="I9" s="4"/>
    </row>
    <row r="10" spans="1:9" x14ac:dyDescent="0.25">
      <c r="B10" s="3" t="s">
        <v>126</v>
      </c>
      <c r="C10" s="3" t="s">
        <v>127</v>
      </c>
      <c r="D10" s="3" t="s">
        <v>48</v>
      </c>
      <c r="E10" s="5">
        <v>5</v>
      </c>
      <c r="F10" s="4">
        <v>6</v>
      </c>
      <c r="G10" s="4"/>
      <c r="H10" s="4"/>
      <c r="I10" s="4"/>
    </row>
    <row r="11" spans="1:9" x14ac:dyDescent="0.25">
      <c r="B11" s="3" t="s">
        <v>128</v>
      </c>
      <c r="C11" s="3" t="s">
        <v>129</v>
      </c>
      <c r="D11" s="3" t="s">
        <v>53</v>
      </c>
      <c r="E11" s="5">
        <v>6</v>
      </c>
      <c r="F11" s="3">
        <v>5</v>
      </c>
      <c r="G11" s="3"/>
      <c r="H11" s="3"/>
      <c r="I11" s="3"/>
    </row>
    <row r="12" spans="1:9" x14ac:dyDescent="0.25">
      <c r="B12" s="3" t="s">
        <v>128</v>
      </c>
      <c r="C12" s="3" t="s">
        <v>116</v>
      </c>
      <c r="D12" s="3" t="s">
        <v>53</v>
      </c>
      <c r="E12" s="5">
        <v>7</v>
      </c>
      <c r="F12" s="3">
        <v>4</v>
      </c>
      <c r="G12" s="3"/>
      <c r="H12" s="3"/>
      <c r="I12" s="3"/>
    </row>
    <row r="13" spans="1:9" x14ac:dyDescent="0.25">
      <c r="B13" s="3" t="s">
        <v>130</v>
      </c>
      <c r="C13" s="3" t="s">
        <v>131</v>
      </c>
      <c r="D13" s="3" t="s">
        <v>132</v>
      </c>
      <c r="E13" s="5">
        <v>8</v>
      </c>
      <c r="F13" s="3">
        <v>3</v>
      </c>
      <c r="G13" s="3"/>
      <c r="H13" s="3"/>
      <c r="I13" s="3"/>
    </row>
    <row r="14" spans="1:9" x14ac:dyDescent="0.25">
      <c r="B14" s="3" t="s">
        <v>133</v>
      </c>
      <c r="C14" s="3" t="s">
        <v>68</v>
      </c>
      <c r="D14" s="29" t="s">
        <v>134</v>
      </c>
      <c r="E14" s="5">
        <v>9</v>
      </c>
      <c r="F14" s="3">
        <v>2</v>
      </c>
      <c r="G14" s="3"/>
      <c r="H14" s="3"/>
      <c r="I14" s="3"/>
    </row>
    <row r="15" spans="1:9" x14ac:dyDescent="0.25">
      <c r="B15" s="3" t="s">
        <v>135</v>
      </c>
      <c r="C15" s="3" t="s">
        <v>136</v>
      </c>
      <c r="D15" s="3" t="s">
        <v>53</v>
      </c>
      <c r="E15" s="5">
        <v>10</v>
      </c>
      <c r="F15" s="3">
        <v>1</v>
      </c>
      <c r="G15" s="3"/>
      <c r="H15" s="3"/>
      <c r="I15" s="3"/>
    </row>
    <row r="17" spans="1:9" x14ac:dyDescent="0.25">
      <c r="A17" s="26" t="s">
        <v>55</v>
      </c>
    </row>
    <row r="18" spans="1:9" x14ac:dyDescent="0.25">
      <c r="E18" s="32" t="s">
        <v>69</v>
      </c>
      <c r="F18" s="32"/>
      <c r="G18" s="33" t="s">
        <v>62</v>
      </c>
      <c r="H18" s="33"/>
    </row>
    <row r="19" spans="1:9" x14ac:dyDescent="0.25">
      <c r="B19" s="1" t="s">
        <v>0</v>
      </c>
      <c r="C19" s="1" t="s">
        <v>54</v>
      </c>
      <c r="D19" s="1" t="s">
        <v>1</v>
      </c>
      <c r="E19" s="1" t="s">
        <v>3</v>
      </c>
      <c r="F19" s="1" t="s">
        <v>58</v>
      </c>
      <c r="G19" s="1" t="s">
        <v>3</v>
      </c>
      <c r="H19" s="1" t="s">
        <v>4</v>
      </c>
      <c r="I19" s="1" t="s">
        <v>8</v>
      </c>
    </row>
    <row r="20" spans="1:9" x14ac:dyDescent="0.25">
      <c r="B20" s="3" t="s">
        <v>120</v>
      </c>
      <c r="C20" s="3" t="s">
        <v>121</v>
      </c>
      <c r="D20" s="3" t="s">
        <v>53</v>
      </c>
      <c r="E20" s="5">
        <v>1</v>
      </c>
      <c r="F20" s="4">
        <v>10</v>
      </c>
      <c r="G20" s="4"/>
      <c r="H20" s="4"/>
      <c r="I20" s="4"/>
    </row>
    <row r="21" spans="1:9" x14ac:dyDescent="0.25">
      <c r="B21" s="3" t="s">
        <v>126</v>
      </c>
      <c r="C21" s="3" t="s">
        <v>127</v>
      </c>
      <c r="D21" s="3" t="s">
        <v>48</v>
      </c>
      <c r="E21" s="5">
        <v>2</v>
      </c>
      <c r="F21" s="4">
        <v>9</v>
      </c>
      <c r="G21" s="4"/>
      <c r="H21" s="4"/>
      <c r="I21" s="4"/>
    </row>
    <row r="22" spans="1:9" x14ac:dyDescent="0.25">
      <c r="B22" s="3" t="s">
        <v>128</v>
      </c>
      <c r="C22" s="3" t="s">
        <v>116</v>
      </c>
      <c r="D22" s="3" t="s">
        <v>53</v>
      </c>
      <c r="E22" s="5">
        <v>3</v>
      </c>
      <c r="F22" s="4">
        <v>8</v>
      </c>
      <c r="G22" s="4"/>
      <c r="H22" s="4"/>
      <c r="I22" s="4"/>
    </row>
    <row r="23" spans="1:9" x14ac:dyDescent="0.25">
      <c r="B23" s="3" t="s">
        <v>128</v>
      </c>
      <c r="C23" s="3" t="s">
        <v>129</v>
      </c>
      <c r="D23" s="3" t="s">
        <v>53</v>
      </c>
      <c r="E23" s="5">
        <v>4</v>
      </c>
      <c r="F23" s="4">
        <v>7</v>
      </c>
      <c r="G23" s="4"/>
      <c r="H23" s="4"/>
      <c r="I23" s="4"/>
    </row>
    <row r="24" spans="1:9" x14ac:dyDescent="0.25">
      <c r="B24" s="3"/>
      <c r="C24" s="3"/>
      <c r="D24" s="3"/>
      <c r="E24" s="5"/>
      <c r="F24" s="4"/>
      <c r="G24" s="4"/>
      <c r="H24" s="4"/>
      <c r="I24" s="4"/>
    </row>
    <row r="25" spans="1:9" x14ac:dyDescent="0.25">
      <c r="B25" s="3"/>
      <c r="C25" s="3"/>
      <c r="D25" s="3"/>
      <c r="E25" s="5"/>
      <c r="F25" s="3"/>
      <c r="G25" s="3"/>
      <c r="H25" s="3"/>
      <c r="I25" s="3"/>
    </row>
    <row r="27" spans="1:9" x14ac:dyDescent="0.25">
      <c r="A27" s="26" t="s">
        <v>60</v>
      </c>
    </row>
    <row r="29" spans="1:9" x14ac:dyDescent="0.25">
      <c r="E29" s="32" t="s">
        <v>69</v>
      </c>
      <c r="F29" s="32"/>
      <c r="G29" s="33" t="s">
        <v>62</v>
      </c>
      <c r="H29" s="33"/>
    </row>
    <row r="30" spans="1:9" x14ac:dyDescent="0.25">
      <c r="B30" s="1" t="s">
        <v>0</v>
      </c>
      <c r="C30" s="1" t="s">
        <v>54</v>
      </c>
      <c r="D30" s="1" t="s">
        <v>1</v>
      </c>
      <c r="E30" s="1" t="s">
        <v>3</v>
      </c>
      <c r="F30" s="1" t="s">
        <v>58</v>
      </c>
      <c r="G30" s="1" t="s">
        <v>3</v>
      </c>
      <c r="H30" s="1" t="s">
        <v>4</v>
      </c>
      <c r="I30" s="1" t="s">
        <v>8</v>
      </c>
    </row>
    <row r="31" spans="1:9" x14ac:dyDescent="0.25">
      <c r="B31" s="3" t="s">
        <v>126</v>
      </c>
      <c r="C31" s="3" t="s">
        <v>127</v>
      </c>
      <c r="D31" s="3" t="s">
        <v>48</v>
      </c>
      <c r="E31" s="5">
        <v>1</v>
      </c>
      <c r="F31" s="4">
        <v>10</v>
      </c>
      <c r="G31" s="4"/>
      <c r="H31" s="4"/>
      <c r="I31" s="4"/>
    </row>
    <row r="32" spans="1:9" x14ac:dyDescent="0.25">
      <c r="B32" s="3" t="s">
        <v>120</v>
      </c>
      <c r="C32" s="3" t="s">
        <v>121</v>
      </c>
      <c r="D32" s="3" t="s">
        <v>53</v>
      </c>
      <c r="E32" s="5">
        <v>2</v>
      </c>
      <c r="F32" s="4">
        <v>9</v>
      </c>
      <c r="G32" s="4"/>
      <c r="H32" s="4"/>
      <c r="I32" s="4"/>
    </row>
    <row r="33" spans="2:9" x14ac:dyDescent="0.25">
      <c r="B33" s="3" t="s">
        <v>118</v>
      </c>
      <c r="C33" s="3" t="s">
        <v>119</v>
      </c>
      <c r="D33" s="3" t="s">
        <v>38</v>
      </c>
      <c r="E33" s="5">
        <v>3</v>
      </c>
      <c r="F33" s="4">
        <v>8</v>
      </c>
      <c r="G33" s="4"/>
      <c r="H33" s="4"/>
      <c r="I33" s="4"/>
    </row>
    <row r="34" spans="2:9" x14ac:dyDescent="0.25">
      <c r="B34" s="3" t="s">
        <v>128</v>
      </c>
      <c r="C34" s="3" t="s">
        <v>129</v>
      </c>
      <c r="D34" s="3" t="s">
        <v>53</v>
      </c>
      <c r="E34" s="5">
        <v>4</v>
      </c>
      <c r="F34" s="4">
        <v>7</v>
      </c>
      <c r="G34" s="4"/>
      <c r="H34" s="4"/>
      <c r="I34" s="4"/>
    </row>
    <row r="35" spans="2:9" x14ac:dyDescent="0.25">
      <c r="B35" s="3"/>
      <c r="C35" s="3"/>
      <c r="D35" s="3"/>
      <c r="E35" s="5"/>
      <c r="F35" s="4"/>
      <c r="G35" s="4"/>
      <c r="H35" s="4"/>
      <c r="I35" s="4"/>
    </row>
    <row r="36" spans="2:9" x14ac:dyDescent="0.25">
      <c r="B36" s="3"/>
      <c r="C36" s="3"/>
      <c r="D36" s="3"/>
      <c r="E36" s="5"/>
      <c r="F36" s="3"/>
      <c r="G36" s="3"/>
      <c r="H36" s="3"/>
      <c r="I36" s="3"/>
    </row>
  </sheetData>
  <mergeCells count="6">
    <mergeCell ref="E4:F4"/>
    <mergeCell ref="G4:H4"/>
    <mergeCell ref="E18:F18"/>
    <mergeCell ref="G18:H18"/>
    <mergeCell ref="E29:F29"/>
    <mergeCell ref="G29:H2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01938-2404-6A4C-A49F-3CD9AFB5563E}">
  <dimension ref="A3:I23"/>
  <sheetViews>
    <sheetView topLeftCell="A10" workbookViewId="0">
      <selection activeCell="K21" sqref="K21"/>
    </sheetView>
  </sheetViews>
  <sheetFormatPr baseColWidth="10" defaultRowHeight="15.75" x14ac:dyDescent="0.25"/>
  <cols>
    <col min="4" max="4" width="30.125" customWidth="1"/>
  </cols>
  <sheetData>
    <row r="3" spans="1:9" x14ac:dyDescent="0.25">
      <c r="A3" s="26" t="s">
        <v>70</v>
      </c>
    </row>
    <row r="4" spans="1:9" x14ac:dyDescent="0.25">
      <c r="E4" s="32" t="s">
        <v>69</v>
      </c>
      <c r="F4" s="32"/>
      <c r="G4" s="33" t="s">
        <v>62</v>
      </c>
      <c r="H4" s="33"/>
    </row>
    <row r="5" spans="1:9" x14ac:dyDescent="0.25">
      <c r="B5" s="1" t="s">
        <v>0</v>
      </c>
      <c r="C5" s="1" t="s">
        <v>54</v>
      </c>
      <c r="D5" s="1" t="s">
        <v>1</v>
      </c>
      <c r="E5" s="1" t="s">
        <v>3</v>
      </c>
      <c r="F5" s="1" t="s">
        <v>58</v>
      </c>
      <c r="G5" s="1" t="s">
        <v>3</v>
      </c>
      <c r="H5" s="1" t="s">
        <v>4</v>
      </c>
      <c r="I5" s="1" t="s">
        <v>8</v>
      </c>
    </row>
    <row r="6" spans="1:9" x14ac:dyDescent="0.25">
      <c r="B6" s="3" t="s">
        <v>137</v>
      </c>
      <c r="C6" s="3" t="s">
        <v>138</v>
      </c>
      <c r="D6" s="3" t="s">
        <v>35</v>
      </c>
      <c r="E6" s="5">
        <v>1</v>
      </c>
      <c r="F6" s="4">
        <v>10</v>
      </c>
      <c r="G6" s="4"/>
      <c r="H6" s="4"/>
      <c r="I6" s="4"/>
    </row>
    <row r="7" spans="1:9" x14ac:dyDescent="0.25">
      <c r="B7" s="3" t="s">
        <v>139</v>
      </c>
      <c r="C7" s="3" t="s">
        <v>140</v>
      </c>
      <c r="D7" s="3" t="s">
        <v>48</v>
      </c>
      <c r="E7" s="5">
        <v>2</v>
      </c>
      <c r="F7" s="4">
        <v>9</v>
      </c>
      <c r="G7" s="4"/>
      <c r="H7" s="4"/>
      <c r="I7" s="4"/>
    </row>
    <row r="8" spans="1:9" x14ac:dyDescent="0.25">
      <c r="B8" s="3" t="s">
        <v>141</v>
      </c>
      <c r="C8" s="3" t="s">
        <v>127</v>
      </c>
      <c r="D8" s="3" t="s">
        <v>56</v>
      </c>
      <c r="E8" s="5">
        <v>3</v>
      </c>
      <c r="F8" s="4">
        <v>8</v>
      </c>
      <c r="G8" s="4"/>
      <c r="H8" s="4"/>
      <c r="I8" s="4"/>
    </row>
    <row r="9" spans="1:9" x14ac:dyDescent="0.25">
      <c r="B9" s="3" t="s">
        <v>142</v>
      </c>
      <c r="C9" s="3" t="s">
        <v>143</v>
      </c>
      <c r="D9" s="3" t="s">
        <v>38</v>
      </c>
      <c r="E9" s="5">
        <v>4</v>
      </c>
      <c r="F9" s="4">
        <v>7</v>
      </c>
      <c r="G9" s="4"/>
      <c r="H9" s="4"/>
      <c r="I9" s="4"/>
    </row>
    <row r="10" spans="1:9" x14ac:dyDescent="0.25">
      <c r="B10" s="3" t="s">
        <v>144</v>
      </c>
      <c r="C10" s="3" t="s">
        <v>145</v>
      </c>
      <c r="D10" s="3" t="s">
        <v>53</v>
      </c>
      <c r="E10" s="5">
        <v>5</v>
      </c>
      <c r="F10" s="4">
        <v>6</v>
      </c>
      <c r="G10" s="4"/>
      <c r="H10" s="4"/>
      <c r="I10" s="4"/>
    </row>
    <row r="11" spans="1:9" x14ac:dyDescent="0.25">
      <c r="B11" s="3" t="s">
        <v>146</v>
      </c>
      <c r="C11" s="3" t="s">
        <v>147</v>
      </c>
      <c r="D11" s="3" t="s">
        <v>45</v>
      </c>
      <c r="E11" s="8">
        <v>6</v>
      </c>
      <c r="F11" s="4">
        <v>5</v>
      </c>
      <c r="G11" s="3"/>
      <c r="H11" s="3"/>
      <c r="I11" s="3"/>
    </row>
    <row r="14" spans="1:9" x14ac:dyDescent="0.25">
      <c r="A14" s="26" t="s">
        <v>55</v>
      </c>
    </row>
    <row r="15" spans="1:9" x14ac:dyDescent="0.25">
      <c r="E15" s="32" t="s">
        <v>69</v>
      </c>
      <c r="F15" s="32"/>
      <c r="G15" s="33" t="s">
        <v>62</v>
      </c>
      <c r="H15" s="33"/>
    </row>
    <row r="16" spans="1:9" x14ac:dyDescent="0.25">
      <c r="B16" s="1" t="s">
        <v>0</v>
      </c>
      <c r="C16" s="1" t="s">
        <v>54</v>
      </c>
      <c r="D16" s="1" t="s">
        <v>1</v>
      </c>
      <c r="E16" s="1" t="s">
        <v>3</v>
      </c>
      <c r="F16" s="1" t="s">
        <v>58</v>
      </c>
      <c r="G16" s="1" t="s">
        <v>3</v>
      </c>
      <c r="H16" s="1" t="s">
        <v>4</v>
      </c>
      <c r="I16" s="1" t="s">
        <v>8</v>
      </c>
    </row>
    <row r="17" spans="1:9" x14ac:dyDescent="0.25">
      <c r="B17" s="3" t="s">
        <v>137</v>
      </c>
      <c r="C17" s="3" t="s">
        <v>138</v>
      </c>
      <c r="D17" s="3" t="s">
        <v>35</v>
      </c>
      <c r="E17" s="5">
        <v>1</v>
      </c>
      <c r="F17" s="4">
        <v>10</v>
      </c>
      <c r="G17" s="4"/>
      <c r="H17" s="4"/>
      <c r="I17" s="4"/>
    </row>
    <row r="20" spans="1:9" x14ac:dyDescent="0.25">
      <c r="A20" s="26" t="s">
        <v>93</v>
      </c>
    </row>
    <row r="21" spans="1:9" x14ac:dyDescent="0.25">
      <c r="E21" s="32" t="s">
        <v>69</v>
      </c>
      <c r="F21" s="32"/>
      <c r="G21" s="33" t="s">
        <v>62</v>
      </c>
      <c r="H21" s="33"/>
    </row>
    <row r="22" spans="1:9" x14ac:dyDescent="0.25">
      <c r="B22" s="1" t="s">
        <v>0</v>
      </c>
      <c r="C22" s="1" t="s">
        <v>54</v>
      </c>
      <c r="D22" s="1" t="s">
        <v>1</v>
      </c>
      <c r="E22" s="1" t="s">
        <v>3</v>
      </c>
      <c r="F22" s="1" t="s">
        <v>58</v>
      </c>
      <c r="G22" s="1" t="s">
        <v>3</v>
      </c>
      <c r="H22" s="1" t="s">
        <v>4</v>
      </c>
      <c r="I22" s="1" t="s">
        <v>8</v>
      </c>
    </row>
    <row r="23" spans="1:9" x14ac:dyDescent="0.25">
      <c r="B23" s="3" t="s">
        <v>142</v>
      </c>
      <c r="C23" s="3" t="s">
        <v>143</v>
      </c>
      <c r="D23" s="3" t="s">
        <v>38</v>
      </c>
      <c r="E23" s="5">
        <v>1</v>
      </c>
      <c r="F23" s="4">
        <v>10</v>
      </c>
      <c r="G23" s="4"/>
      <c r="H23" s="4"/>
      <c r="I23" s="4"/>
    </row>
  </sheetData>
  <mergeCells count="6">
    <mergeCell ref="E4:F4"/>
    <mergeCell ref="G4:H4"/>
    <mergeCell ref="E15:F15"/>
    <mergeCell ref="G15:H15"/>
    <mergeCell ref="E21:F21"/>
    <mergeCell ref="G21:H2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AK11 12</vt:lpstr>
      <vt:lpstr>AKL13 14</vt:lpstr>
      <vt:lpstr>AKL15 16</vt:lpstr>
      <vt:lpstr>AKL 17 18</vt:lpstr>
      <vt:lpstr>AKL 19+</vt:lpstr>
      <vt:lpstr>AKL25+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Torsten Lutz</cp:lastModifiedBy>
  <dcterms:created xsi:type="dcterms:W3CDTF">2022-06-19T17:30:41Z</dcterms:created>
  <dcterms:modified xsi:type="dcterms:W3CDTF">2022-06-25T11:47:44Z</dcterms:modified>
</cp:coreProperties>
</file>